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ackson\Desktop\ASTE523-Handouts\"/>
    </mc:Choice>
  </mc:AlternateContent>
  <xr:revisionPtr revIDLastSave="0" documentId="13_ncr:1_{95520812-348E-407A-9F41-577870DA30F8}" xr6:coauthVersionLast="47" xr6:coauthVersionMax="47" xr10:uidLastSave="{00000000-0000-0000-0000-000000000000}"/>
  <bookViews>
    <workbookView xWindow="-120" yWindow="-120" windowWidth="24240" windowHeight="17640" xr2:uid="{ADA50942-E941-4C7A-9F2B-4F0F7F3B8D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  <c r="A30" i="1"/>
  <c r="A31" i="1" s="1"/>
  <c r="A3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28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<sst xmlns="http://schemas.openxmlformats.org/spreadsheetml/2006/main" count="211" uniqueCount="201">
  <si>
    <t>Giacomo Gatto</t>
  </si>
  <si>
    <t>50-year Window to Establish a Space Faring Civilization</t>
  </si>
  <si>
    <t>A. Scott Howe, PhD</t>
  </si>
  <si>
    <t>Use of a Lunar Outpost for Developing Space Settlement Technologies</t>
  </si>
  <si>
    <t xml:space="preserve"> Lloyd R. Purves</t>
  </si>
  <si>
    <t>Michael Montague</t>
  </si>
  <si>
    <t>Natalia Lemarquis</t>
  </si>
  <si>
    <t>Business Case Study for the Cycler: A Circumlunar Vehicle for Development of Space Tourism and Lunar Infrastructure by 2030</t>
  </si>
  <si>
    <t>C.B. Moore</t>
  </si>
  <si>
    <t>Total Carbon and Nitrogen Abundances in Apollo 11 Lunar Samples and Selected Achondrites and Basalts</t>
  </si>
  <si>
    <t>I.A. Crawford</t>
  </si>
  <si>
    <t>Lunar Helium-3 Fusion Resource Distribution</t>
  </si>
  <si>
    <t>Harrison H. Schmitt</t>
  </si>
  <si>
    <t>AUTHOR</t>
  </si>
  <si>
    <t>TITLE</t>
  </si>
  <si>
    <t>PUBLICATION YEAR</t>
  </si>
  <si>
    <t>Economic Assessment and Systems Analysis of an Evolvable Lunar Architecture that Leverages Commercial Space Capabilities and Public-Private-Partnerships</t>
  </si>
  <si>
    <t>Charles Miller</t>
  </si>
  <si>
    <t>Why We Must Colonize the Moon</t>
  </si>
  <si>
    <t>Isaac Asimov</t>
  </si>
  <si>
    <t>Human Life Support in Permanent Lunar Base Architectures</t>
  </si>
  <si>
    <t>Luca Levrino</t>
  </si>
  <si>
    <t>James Wertz</t>
  </si>
  <si>
    <t>Architecture for Developing an Economically Viable International, Large-Scale Lunar Colony</t>
  </si>
  <si>
    <t>IBM Space Overview</t>
  </si>
  <si>
    <t>Naeem Altaf</t>
  </si>
  <si>
    <t>Inside the Space Hotel Scheduled to Open in 2025</t>
  </si>
  <si>
    <t>CNN Travel</t>
  </si>
  <si>
    <t>Matthew Ryan Jordan</t>
  </si>
  <si>
    <t>Key Technologies, Systems, and Infrastructures Enabling the Commercialization and Human Settlement of Low Earth Orbit, the Moon, and Cislunar Space</t>
  </si>
  <si>
    <t>Stanley K. Borowski</t>
  </si>
  <si>
    <t>Kickstarting a New Era of Lunar Industrialization via Campaign of Lunar COTS Missions</t>
  </si>
  <si>
    <t>Dr. Allison F. Zuniga</t>
  </si>
  <si>
    <t>LCOE Model Breakdown</t>
  </si>
  <si>
    <t>Stephanie Thomas</t>
  </si>
  <si>
    <t>B. Ancarola</t>
  </si>
  <si>
    <t>International Space University</t>
  </si>
  <si>
    <t>Scientists Grow Plants in Soil Samples Collected from the Moon</t>
  </si>
  <si>
    <t>Rupendra Brahambhatt</t>
  </si>
  <si>
    <t>Eric Berger</t>
  </si>
  <si>
    <t>Gerald B. Sanders</t>
  </si>
  <si>
    <t>Resources of Free Space vs. Flags and Footprints on Mars</t>
  </si>
  <si>
    <t>George E. Maryniak</t>
  </si>
  <si>
    <t>Sources of Extraterrestrial Rare Earth Elements: To the Moon and Beyond</t>
  </si>
  <si>
    <t>Claire L. McLeod</t>
  </si>
  <si>
    <t>The Business Case for Lunar Ice Mining</t>
  </si>
  <si>
    <t>George F. Sowers</t>
  </si>
  <si>
    <t>Jerry Stone</t>
  </si>
  <si>
    <t>BIS Study Project Advancing Colony Engineering-References and Source Material</t>
  </si>
  <si>
    <t>Space Exploration - Why Humans Should Go to the Moon First</t>
  </si>
  <si>
    <t>Norbert Henn</t>
  </si>
  <si>
    <t>Space Systems Engineering-Fundamentals, Technologies, and Projects for the 21st Century</t>
  </si>
  <si>
    <t>Dani Eder</t>
  </si>
  <si>
    <t>The Lunar Colony Portfolio, First Edition</t>
  </si>
  <si>
    <t>Giuseppe Reibaldi</t>
  </si>
  <si>
    <t>Fly Me to The Moon: Worldwide Cislunar and Lunar Missions</t>
  </si>
  <si>
    <t>Kaitlyn Johnson</t>
  </si>
  <si>
    <t>A Viable and Sustainable Economic Plan for Building and Maintaining an International Lunar Station</t>
  </si>
  <si>
    <t>An O'Neill Lunar Colony Living on the Moon in the Next Decade</t>
  </si>
  <si>
    <t>James R. Wertz</t>
  </si>
  <si>
    <t>Use of Lunar Resources on Earth</t>
  </si>
  <si>
    <t>N/A</t>
  </si>
  <si>
    <t>Back to the Moon: The Scientific Rationale for Resuming Lunar Surface Exploration</t>
  </si>
  <si>
    <t>NASA is Supporting Some Seriously Risky Missions to the Moon-It's About time</t>
  </si>
  <si>
    <t>Incremental Architectures for a Permanent Human Lunar Outpost with a Focus on ISRU Technologies</t>
  </si>
  <si>
    <t>LUME (Lunar Mission for Exploration): A New ASI Proposal for Lunar Exploration and In-Situ Resource Utilization</t>
  </si>
  <si>
    <t>Results From the NASA Capability Roadmap Team for In-Situ Resource Utilization (ISRU)</t>
  </si>
  <si>
    <t>The Role of Synthetic Biology for In-Situ Resource Utilization (ISRU)</t>
  </si>
  <si>
    <t>Video of Construction of Air Tight Radiation Protection Cover for Chernobyl Site</t>
  </si>
  <si>
    <t>Helen Baxenddle</t>
  </si>
  <si>
    <t>Books for USC Library</t>
  </si>
  <si>
    <t>The Road to Red Rocks: A History and Critique of Mars Exploration and Select Mars Mission Models</t>
  </si>
  <si>
    <t>David Criswell</t>
  </si>
  <si>
    <t>Lunar Materials</t>
  </si>
  <si>
    <t>Ludwig  Glaeser</t>
  </si>
  <si>
    <t>Architecture Studies for a Space Habitat</t>
  </si>
  <si>
    <t>Eric Cabot Hannah</t>
  </si>
  <si>
    <t>Meteroid and Cosmic-Ray Protection</t>
  </si>
  <si>
    <t>Magoroh Maruyama</t>
  </si>
  <si>
    <t>OLDER REFERENCES</t>
  </si>
  <si>
    <t>Adelbert O. Tischler</t>
  </si>
  <si>
    <t>Demandite, Lunar Materials and Space Industrialization</t>
  </si>
  <si>
    <t>The Economics of Space Industrialization: A Phased Approach</t>
  </si>
  <si>
    <t>Dr. Klaus P. Heiss</t>
  </si>
  <si>
    <t>T.A. Heppenheimer</t>
  </si>
  <si>
    <t>Trajectory Dynamics in the Earth-Moon System</t>
  </si>
  <si>
    <t>Mark Myron Hopkins</t>
  </si>
  <si>
    <t>A Cost Benefit Analysis of Space Manufacturing Facilities</t>
  </si>
  <si>
    <t>Richard L. Kline</t>
  </si>
  <si>
    <t>Henry H. Kolm</t>
  </si>
  <si>
    <t>Basic Coaxial Mass Driver Reference Design</t>
  </si>
  <si>
    <t>William C. Phinney</t>
  </si>
  <si>
    <t>Lunar Resources and their Utilization</t>
  </si>
  <si>
    <t>John G. Bramby</t>
  </si>
  <si>
    <t>Improving the Justification For Space Industrialization</t>
  </si>
  <si>
    <t>Near Term Chemically-Propelled Space Transport Systems</t>
  </si>
  <si>
    <t>W. David Carrier</t>
  </si>
  <si>
    <t>David R. Criswell</t>
  </si>
  <si>
    <t>Scaling and the Start-Up Phase of Space Industrialization</t>
  </si>
  <si>
    <t>Excavation Costs for Lunar Materials</t>
  </si>
  <si>
    <t>Alain Dupas</t>
  </si>
  <si>
    <t>Joseph H. Engel</t>
  </si>
  <si>
    <t>The Potential Global market in 2025 for Satellite Solar Power Stations</t>
  </si>
  <si>
    <t>A Factory Concept for Processing and Manufacturing with Lunar Material</t>
  </si>
  <si>
    <t>Fabrication Methods for Large space Structures</t>
  </si>
  <si>
    <t>R. D. Waldron</t>
  </si>
  <si>
    <t>Gerard K. O'Neill</t>
  </si>
  <si>
    <t>Overview and Outline of Mass-Driver Two</t>
  </si>
  <si>
    <t>Robert C. Risley</t>
  </si>
  <si>
    <t>Lunar Resources Utilization-An Economic Assessment</t>
  </si>
  <si>
    <t>Dr. Patricia M. Sterns</t>
  </si>
  <si>
    <t>The Art of Living in Space: A Preliminary Study for the Local Government of a Space Community</t>
  </si>
  <si>
    <t>J. Peter Vajk</t>
  </si>
  <si>
    <t>Financing Alternatives for Space Industrialization</t>
  </si>
  <si>
    <t>Ben R. Finney</t>
  </si>
  <si>
    <t>Exploring a Settling Pacific Ocean Space</t>
  </si>
  <si>
    <t>Aaron H. Goldberg</t>
  </si>
  <si>
    <t>The Economics of Bootstrapping Space Industries-Development of an Analytica Computer Model</t>
  </si>
  <si>
    <t>Recent Developments in Mass Drivers</t>
  </si>
  <si>
    <t>Larry A. Beyer</t>
  </si>
  <si>
    <t>Lunarcrete</t>
  </si>
  <si>
    <t>Andrew Hall Cutler</t>
  </si>
  <si>
    <t>Metallurgical Properties of Lunar and Asteroidial Steels</t>
  </si>
  <si>
    <t>Wolfgang H. Demisch</t>
  </si>
  <si>
    <t>Wolfgang H. Steurer</t>
  </si>
  <si>
    <t>Lunar Overview by Vapor Phase Pyrolysis</t>
  </si>
  <si>
    <t>Lunar Base Logistics</t>
  </si>
  <si>
    <t>S. David Eisenberg</t>
  </si>
  <si>
    <t>Funding the High Frontier--A Different Approach</t>
  </si>
  <si>
    <t>Rudolg Keller</t>
  </si>
  <si>
    <t>Silicon, Aluminum and Oxygen From Lunar Ore</t>
  </si>
  <si>
    <t>H.H. Koelle</t>
  </si>
  <si>
    <t>T.D. Lin</t>
  </si>
  <si>
    <t>Physical Properties of Concrete made with Apollo 16 Lunar Soil Samples</t>
  </si>
  <si>
    <t>Frank White</t>
  </si>
  <si>
    <t>The Overview Effect: A Study of the Impact of Space Exploration on Individual and Social Awareness</t>
  </si>
  <si>
    <t>Patricia A. Buddington</t>
  </si>
  <si>
    <t>A Lunar Propellant Supply System</t>
  </si>
  <si>
    <t>James Dunstan</t>
  </si>
  <si>
    <t>Funding the High Frontier--Old Lessons We Must Once Again Learn</t>
  </si>
  <si>
    <t>Eric B. Jenson</t>
  </si>
  <si>
    <t>Oxygen Liquefaction and Storage System for a Luna Oxygen Production Plant</t>
  </si>
  <si>
    <t>Brian Kirk</t>
  </si>
  <si>
    <t>Geoffrey A. Landis</t>
  </si>
  <si>
    <t>B. H. Altenberg</t>
  </si>
  <si>
    <t>John Garvey</t>
  </si>
  <si>
    <t>Lunar Resource Processing Using Solar Energy-A Research Project Status Report</t>
  </si>
  <si>
    <t>Rudolf Keller</t>
  </si>
  <si>
    <t>Lunar Production of Oxygen by Electrolysis</t>
  </si>
  <si>
    <t>Larry Redd</t>
  </si>
  <si>
    <t>Identifying the Challenges of a Lunar Materials Processing Plant</t>
  </si>
  <si>
    <t>Yanai Z. Siegel</t>
  </si>
  <si>
    <t>A Survey of Lunar Property Law</t>
  </si>
  <si>
    <t>Belinda Wong-Swanson</t>
  </si>
  <si>
    <t>Paul H. Balia</t>
  </si>
  <si>
    <t>Early Lunar Access</t>
  </si>
  <si>
    <t>R. S. Crockett</t>
  </si>
  <si>
    <t>Application of Ceramic-Ceramic Joining To In-Situ Resources in the Construction of Large Lunar Structures</t>
  </si>
  <si>
    <t>Space Law: The Third Generation</t>
  </si>
  <si>
    <t>Nathan C. Goldman</t>
  </si>
  <si>
    <t>Morris and Carole Hornik</t>
  </si>
  <si>
    <t>Aluminum-A Lunar Engineering Material</t>
  </si>
  <si>
    <t>Nickolaus E. Leggett</t>
  </si>
  <si>
    <t>Proposal for the Development and Application of the Mass Driver</t>
  </si>
  <si>
    <t>Gregg E. Maryniak</t>
  </si>
  <si>
    <t>The High Frontier Vision: 1993 Status and Strategy</t>
  </si>
  <si>
    <t>E. R. Podnieks</t>
  </si>
  <si>
    <t>Terrestrial Mining Technology Applied to Lunar Mining</t>
  </si>
  <si>
    <t>Keith Trivelpiece</t>
  </si>
  <si>
    <t>Potential Benefits of a Vegetarian Diet in Space Settlements</t>
  </si>
  <si>
    <t>A Systems Architecture of Extraterrestrial Production</t>
  </si>
  <si>
    <t>Cost-Effectiveness of Lunar Oxygen and Lunar Hydrogen in Future Space Transportation</t>
  </si>
  <si>
    <t>Defining the Critical path: Summary of a Discussion</t>
  </si>
  <si>
    <t>Diversity, Survival Value, and Enrichment: Design Principles for Extraterrestrial Communities</t>
  </si>
  <si>
    <t>Entrepreneurial Space Business</t>
  </si>
  <si>
    <t>Factors Which Affect Heat Rejection System Design For Lunar Production Systems</t>
  </si>
  <si>
    <t>Lunar Production of Solar Cells: A Near-Term Product for a Lunar Industrial Facility</t>
  </si>
  <si>
    <t>Overview of Methods for Extraterrestrial Materials Processing</t>
  </si>
  <si>
    <t>The Financial Climate for Space Development</t>
  </si>
  <si>
    <t>Transportation Economics of Extraterrestrial Resource Utilization</t>
  </si>
  <si>
    <t>Lunar COTS: An Economical and Sustainable Approach to Reaching Mars</t>
  </si>
  <si>
    <t>A Commercially Based Lunar Architecture</t>
  </si>
  <si>
    <t>Frank Zefler</t>
  </si>
  <si>
    <t>Luna Gaia: A Closed Loop Habitat for the Moon Final Report</t>
  </si>
  <si>
    <t>Gerald W. Driggers</t>
  </si>
  <si>
    <t>Start Up Considerations for a Space Manufacturing Enterprise</t>
  </si>
  <si>
    <t>Lunar Resources: A Review</t>
  </si>
  <si>
    <t>Ian A. Crawford</t>
  </si>
  <si>
    <t>NASA Exploration Systems Architecture Study: Final Report</t>
  </si>
  <si>
    <t>NASA</t>
  </si>
  <si>
    <t>Laurence Tongetti</t>
  </si>
  <si>
    <t>Jeff Foust</t>
  </si>
  <si>
    <t>The Recommended Framework and Key Elements For Peaceful and Sustainable Lunar Activities</t>
  </si>
  <si>
    <t>Global Expert Group</t>
  </si>
  <si>
    <t>PneumoPlanet inflatable Moon Habitat Could House 32 Astronauts</t>
  </si>
  <si>
    <t>NASA State-of-the-Art Small Spacecraft Technology</t>
  </si>
  <si>
    <t>Intuitive Machines Completes SPAC Merger</t>
  </si>
  <si>
    <t>Low-Cost, Large-Scale, Near-Term Sustainable Lunar Colony</t>
  </si>
  <si>
    <t>Anthony Shao</t>
  </si>
  <si>
    <t>National Science &amp; Technology Council</t>
  </si>
  <si>
    <t>National Cislunar Science &amp; Technology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</si>
</sst>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2DF8F-90D1-46D7-A5DB-A9D320DE3B77}">
  <dimension ref="A1:D107"/>
  <sheetViews>
    <sheetView tabSelected="1" workbookViewId="0">
      <selection activeCell="C30" sqref="C30"/>
    </sheetView>
  </sheetViews>
  <sheetFormatPr defaultRowHeight="15" x14ac:dyDescent="0.25"/>
  <cols>
    <col min="1" max="1" width="4.5703125" style="2" customWidth="1"/>
    <col min="2" max="2" width="36" style="1" bestFit="1" customWidth="1"/>
    <col min="3" max="3" width="81.7109375" style="3" bestFit="1" customWidth="1"/>
    <col min="4" max="4" width="18.7109375" style="2" customWidth="1"/>
    <col min="5" max="16384" width="9.140625" style="1"/>
  </cols>
  <sheetData>
    <row r="1" spans="1:4" s="4" customFormat="1" x14ac:dyDescent="0.25">
      <c r="B1" s="4" t="s">
        <v>13</v>
      </c>
      <c r="C1" s="5" t="s">
        <v>14</v>
      </c>
      <c r="D1" s="4" t="s">
        <v>15</v>
      </c>
    </row>
    <row r="2" spans="1:4" x14ac:dyDescent="0.25">
      <c r="A2" s="2">
        <v>1</v>
      </c>
      <c r="B2" s="1" t="s">
        <v>2</v>
      </c>
      <c r="C2" s="3" t="s">
        <v>1</v>
      </c>
      <c r="D2" s="2">
        <v>2015</v>
      </c>
    </row>
    <row r="3" spans="1:4" x14ac:dyDescent="0.25">
      <c r="A3" s="2">
        <f>A2+1</f>
        <v>2</v>
      </c>
      <c r="B3" s="1" t="s">
        <v>182</v>
      </c>
      <c r="C3" s="3" t="s">
        <v>181</v>
      </c>
      <c r="D3" s="2">
        <v>2009</v>
      </c>
    </row>
    <row r="4" spans="1:4" ht="30" x14ac:dyDescent="0.25">
      <c r="A4" s="2">
        <f t="shared" ref="A4:A6" si="0">A3+1</f>
        <v>3</v>
      </c>
      <c r="B4" s="1" t="s">
        <v>32</v>
      </c>
      <c r="C4" s="3" t="s">
        <v>57</v>
      </c>
      <c r="D4" s="2">
        <v>2015</v>
      </c>
    </row>
    <row r="5" spans="1:4" x14ac:dyDescent="0.25">
      <c r="A5" s="2">
        <f t="shared" si="0"/>
        <v>4</v>
      </c>
      <c r="B5" s="1" t="s">
        <v>59</v>
      </c>
      <c r="C5" s="3" t="s">
        <v>58</v>
      </c>
      <c r="D5" s="2">
        <v>2022</v>
      </c>
    </row>
    <row r="6" spans="1:4" ht="30" x14ac:dyDescent="0.25">
      <c r="A6" s="2">
        <f t="shared" si="0"/>
        <v>5</v>
      </c>
      <c r="B6" s="1" t="s">
        <v>22</v>
      </c>
      <c r="C6" s="3" t="s">
        <v>23</v>
      </c>
      <c r="D6" s="2">
        <v>1999</v>
      </c>
    </row>
    <row r="7" spans="1:4" x14ac:dyDescent="0.25">
      <c r="A7" s="2">
        <f t="shared" ref="A7:A47" si="1">A6+1</f>
        <v>6</v>
      </c>
      <c r="B7" s="1" t="s">
        <v>10</v>
      </c>
      <c r="C7" s="3" t="s">
        <v>62</v>
      </c>
      <c r="D7" s="2">
        <v>2012</v>
      </c>
    </row>
    <row r="8" spans="1:4" x14ac:dyDescent="0.25">
      <c r="A8" s="2">
        <f t="shared" si="1"/>
        <v>7</v>
      </c>
      <c r="B8" s="1" t="s">
        <v>47</v>
      </c>
      <c r="C8" s="3" t="s">
        <v>48</v>
      </c>
      <c r="D8" s="2">
        <v>2015</v>
      </c>
    </row>
    <row r="9" spans="1:4" x14ac:dyDescent="0.25">
      <c r="A9" s="2">
        <f t="shared" si="1"/>
        <v>8</v>
      </c>
      <c r="B9" s="1" t="s">
        <v>61</v>
      </c>
      <c r="C9" s="3" t="s">
        <v>70</v>
      </c>
      <c r="D9" s="2" t="s">
        <v>61</v>
      </c>
    </row>
    <row r="10" spans="1:4" ht="30" x14ac:dyDescent="0.25">
      <c r="A10" s="2">
        <f t="shared" si="1"/>
        <v>9</v>
      </c>
      <c r="B10" s="1" t="s">
        <v>6</v>
      </c>
      <c r="C10" s="3" t="s">
        <v>7</v>
      </c>
      <c r="D10" s="2">
        <v>2022</v>
      </c>
    </row>
    <row r="11" spans="1:4" ht="30" x14ac:dyDescent="0.25">
      <c r="A11" s="2">
        <f t="shared" si="1"/>
        <v>10</v>
      </c>
      <c r="B11" s="1" t="s">
        <v>17</v>
      </c>
      <c r="C11" s="3" t="s">
        <v>16</v>
      </c>
      <c r="D11" s="2">
        <v>2015</v>
      </c>
    </row>
    <row r="12" spans="1:4" x14ac:dyDescent="0.25">
      <c r="A12" s="2">
        <f t="shared" si="1"/>
        <v>11</v>
      </c>
      <c r="B12" s="1" t="s">
        <v>56</v>
      </c>
      <c r="C12" s="3" t="s">
        <v>55</v>
      </c>
      <c r="D12" s="2">
        <v>2022</v>
      </c>
    </row>
    <row r="13" spans="1:4" x14ac:dyDescent="0.25">
      <c r="A13" s="2">
        <f t="shared" si="1"/>
        <v>12</v>
      </c>
      <c r="B13" s="1" t="s">
        <v>21</v>
      </c>
      <c r="C13" s="3" t="s">
        <v>20</v>
      </c>
      <c r="D13" s="2">
        <v>2014</v>
      </c>
    </row>
    <row r="14" spans="1:4" x14ac:dyDescent="0.25">
      <c r="A14" s="2">
        <f t="shared" si="1"/>
        <v>13</v>
      </c>
      <c r="B14" s="1" t="s">
        <v>25</v>
      </c>
      <c r="C14" s="3" t="s">
        <v>24</v>
      </c>
      <c r="D14" s="2">
        <v>2022</v>
      </c>
    </row>
    <row r="15" spans="1:4" ht="30" x14ac:dyDescent="0.25">
      <c r="A15" s="2">
        <f t="shared" si="1"/>
        <v>14</v>
      </c>
      <c r="B15" s="1" t="s">
        <v>0</v>
      </c>
      <c r="C15" s="3" t="s">
        <v>64</v>
      </c>
      <c r="D15" s="2">
        <v>2014</v>
      </c>
    </row>
    <row r="16" spans="1:4" x14ac:dyDescent="0.25">
      <c r="A16" s="2">
        <f t="shared" si="1"/>
        <v>15</v>
      </c>
      <c r="B16" s="1" t="s">
        <v>27</v>
      </c>
      <c r="C16" s="3" t="s">
        <v>26</v>
      </c>
      <c r="D16" s="2">
        <v>2022</v>
      </c>
    </row>
    <row r="17" spans="1:4" x14ac:dyDescent="0.25">
      <c r="A17" s="2">
        <f t="shared" si="1"/>
        <v>16</v>
      </c>
      <c r="B17" s="1" t="s">
        <v>191</v>
      </c>
      <c r="C17" s="3" t="s">
        <v>196</v>
      </c>
      <c r="D17" s="2">
        <v>2023</v>
      </c>
    </row>
    <row r="18" spans="1:4" ht="30" x14ac:dyDescent="0.25">
      <c r="A18" s="2">
        <f t="shared" si="1"/>
        <v>17</v>
      </c>
      <c r="B18" s="1" t="s">
        <v>30</v>
      </c>
      <c r="C18" s="3" t="s">
        <v>29</v>
      </c>
      <c r="D18" s="2">
        <v>2021</v>
      </c>
    </row>
    <row r="19" spans="1:4" x14ac:dyDescent="0.25">
      <c r="A19" s="2">
        <f t="shared" si="1"/>
        <v>18</v>
      </c>
      <c r="B19" s="1" t="s">
        <v>32</v>
      </c>
      <c r="C19" s="3" t="s">
        <v>31</v>
      </c>
      <c r="D19" s="2">
        <v>2018</v>
      </c>
    </row>
    <row r="20" spans="1:4" x14ac:dyDescent="0.25">
      <c r="A20" s="2">
        <f t="shared" si="1"/>
        <v>19</v>
      </c>
      <c r="B20" s="1" t="s">
        <v>34</v>
      </c>
      <c r="C20" s="3" t="s">
        <v>33</v>
      </c>
      <c r="D20" s="2">
        <v>2020</v>
      </c>
    </row>
    <row r="21" spans="1:4" ht="30" x14ac:dyDescent="0.25">
      <c r="A21" s="2">
        <f t="shared" si="1"/>
        <v>20</v>
      </c>
      <c r="B21" s="1" t="s">
        <v>35</v>
      </c>
      <c r="C21" s="3" t="s">
        <v>65</v>
      </c>
      <c r="D21" s="2">
        <v>2004</v>
      </c>
    </row>
    <row r="22" spans="1:4" x14ac:dyDescent="0.25">
      <c r="A22" s="2">
        <f t="shared" si="1"/>
        <v>21</v>
      </c>
      <c r="B22" s="1" t="s">
        <v>198</v>
      </c>
      <c r="C22" s="3" t="s">
        <v>197</v>
      </c>
      <c r="D22" s="2">
        <v>2015</v>
      </c>
    </row>
    <row r="23" spans="1:4" x14ac:dyDescent="0.25">
      <c r="A23" s="2">
        <f t="shared" si="1"/>
        <v>22</v>
      </c>
      <c r="B23" s="1" t="s">
        <v>36</v>
      </c>
      <c r="C23" s="3" t="s">
        <v>183</v>
      </c>
      <c r="D23" s="2">
        <v>2006</v>
      </c>
    </row>
    <row r="24" spans="1:4" x14ac:dyDescent="0.25">
      <c r="A24" s="2">
        <f t="shared" si="1"/>
        <v>23</v>
      </c>
      <c r="B24" s="1" t="s">
        <v>32</v>
      </c>
      <c r="C24" s="3" t="s">
        <v>180</v>
      </c>
    </row>
    <row r="25" spans="1:4" x14ac:dyDescent="0.25">
      <c r="A25" s="2">
        <f t="shared" si="1"/>
        <v>24</v>
      </c>
      <c r="B25" s="1" t="s">
        <v>12</v>
      </c>
      <c r="C25" s="3" t="s">
        <v>11</v>
      </c>
      <c r="D25" s="2">
        <v>2006</v>
      </c>
    </row>
    <row r="26" spans="1:4" x14ac:dyDescent="0.25">
      <c r="A26" s="2">
        <f t="shared" si="1"/>
        <v>25</v>
      </c>
      <c r="B26" s="1" t="s">
        <v>187</v>
      </c>
      <c r="C26" s="3" t="s">
        <v>186</v>
      </c>
    </row>
    <row r="27" spans="1:4" x14ac:dyDescent="0.25">
      <c r="A27" s="2">
        <f t="shared" si="1"/>
        <v>26</v>
      </c>
      <c r="B27" s="1" t="s">
        <v>39</v>
      </c>
      <c r="C27" s="3" t="s">
        <v>63</v>
      </c>
      <c r="D27" s="2">
        <v>2022</v>
      </c>
    </row>
    <row r="28" spans="1:4" x14ac:dyDescent="0.25">
      <c r="A28" s="2">
        <f t="shared" si="1"/>
        <v>27</v>
      </c>
      <c r="B28" s="1" t="s">
        <v>189</v>
      </c>
      <c r="C28" s="3" t="s">
        <v>188</v>
      </c>
      <c r="D28" s="2">
        <v>2005</v>
      </c>
    </row>
    <row r="29" spans="1:4" x14ac:dyDescent="0.25">
      <c r="A29" s="2">
        <f t="shared" si="1"/>
        <v>28</v>
      </c>
      <c r="B29" s="1" t="s">
        <v>189</v>
      </c>
      <c r="C29" s="3" t="s">
        <v>195</v>
      </c>
      <c r="D29" s="2">
        <v>2023</v>
      </c>
    </row>
    <row r="30" spans="1:4" x14ac:dyDescent="0.25">
      <c r="A30" s="2">
        <f t="shared" si="1"/>
        <v>29</v>
      </c>
      <c r="B30" s="1" t="s">
        <v>199</v>
      </c>
      <c r="C30" s="3" t="s">
        <v>200</v>
      </c>
      <c r="D30" s="2">
        <v>2002</v>
      </c>
    </row>
    <row r="31" spans="1:4" x14ac:dyDescent="0.25">
      <c r="A31" s="2">
        <f t="shared" si="1"/>
        <v>30</v>
      </c>
      <c r="B31" s="1" t="s">
        <v>190</v>
      </c>
      <c r="C31" s="3" t="s">
        <v>194</v>
      </c>
      <c r="D31" s="2">
        <v>2023</v>
      </c>
    </row>
    <row r="32" spans="1:4" x14ac:dyDescent="0.25">
      <c r="A32" s="2">
        <f t="shared" si="1"/>
        <v>31</v>
      </c>
      <c r="B32" s="1" t="s">
        <v>42</v>
      </c>
      <c r="C32" s="3" t="s">
        <v>41</v>
      </c>
      <c r="D32" s="2">
        <v>1996</v>
      </c>
    </row>
    <row r="33" spans="1:4" x14ac:dyDescent="0.25">
      <c r="A33" s="2">
        <f t="shared" si="1"/>
        <v>32</v>
      </c>
      <c r="B33" s="1" t="s">
        <v>40</v>
      </c>
      <c r="C33" s="3" t="s">
        <v>66</v>
      </c>
      <c r="D33" s="2">
        <v>2004</v>
      </c>
    </row>
    <row r="34" spans="1:4" x14ac:dyDescent="0.25">
      <c r="A34" s="2">
        <f t="shared" si="1"/>
        <v>33</v>
      </c>
      <c r="B34" s="1" t="s">
        <v>38</v>
      </c>
      <c r="C34" s="3" t="s">
        <v>37</v>
      </c>
      <c r="D34" s="2">
        <v>2022</v>
      </c>
    </row>
    <row r="35" spans="1:4" x14ac:dyDescent="0.25">
      <c r="A35" s="2">
        <f t="shared" si="1"/>
        <v>34</v>
      </c>
      <c r="B35" s="1" t="s">
        <v>44</v>
      </c>
      <c r="C35" s="3" t="s">
        <v>43</v>
      </c>
      <c r="D35" s="2">
        <v>2017</v>
      </c>
    </row>
    <row r="36" spans="1:4" x14ac:dyDescent="0.25">
      <c r="A36" s="2">
        <f t="shared" si="1"/>
        <v>35</v>
      </c>
      <c r="B36" s="1" t="s">
        <v>50</v>
      </c>
      <c r="C36" s="3" t="s">
        <v>49</v>
      </c>
      <c r="D36" s="2">
        <v>2013</v>
      </c>
    </row>
    <row r="37" spans="1:4" ht="30" x14ac:dyDescent="0.25">
      <c r="A37" s="2">
        <f t="shared" si="1"/>
        <v>36</v>
      </c>
      <c r="B37" s="1" t="s">
        <v>52</v>
      </c>
      <c r="C37" s="3" t="s">
        <v>51</v>
      </c>
      <c r="D37" s="2">
        <v>2018</v>
      </c>
    </row>
    <row r="38" spans="1:4" x14ac:dyDescent="0.25">
      <c r="A38" s="2">
        <f t="shared" si="1"/>
        <v>37</v>
      </c>
      <c r="B38" s="1" t="s">
        <v>46</v>
      </c>
      <c r="C38" s="3" t="s">
        <v>45</v>
      </c>
      <c r="D38" s="2">
        <v>2021</v>
      </c>
    </row>
    <row r="39" spans="1:4" ht="17.25" customHeight="1" x14ac:dyDescent="0.25">
      <c r="A39" s="2">
        <f t="shared" si="1"/>
        <v>38</v>
      </c>
      <c r="B39" s="1" t="s">
        <v>54</v>
      </c>
      <c r="C39" s="3" t="s">
        <v>53</v>
      </c>
      <c r="D39" s="2">
        <v>2022</v>
      </c>
    </row>
    <row r="40" spans="1:4" ht="30" x14ac:dyDescent="0.25">
      <c r="A40" s="2">
        <f t="shared" si="1"/>
        <v>39</v>
      </c>
      <c r="B40" s="1" t="s">
        <v>193</v>
      </c>
      <c r="C40" s="7" t="s">
        <v>192</v>
      </c>
      <c r="D40" s="2">
        <v>2023</v>
      </c>
    </row>
    <row r="41" spans="1:4" ht="30" x14ac:dyDescent="0.25">
      <c r="A41" s="2">
        <f t="shared" si="1"/>
        <v>40</v>
      </c>
      <c r="B41" s="1" t="s">
        <v>28</v>
      </c>
      <c r="C41" s="3" t="s">
        <v>71</v>
      </c>
      <c r="D41" s="2">
        <v>2017</v>
      </c>
    </row>
    <row r="42" spans="1:4" x14ac:dyDescent="0.25">
      <c r="A42" s="2">
        <f t="shared" si="1"/>
        <v>41</v>
      </c>
      <c r="B42" s="1" t="s">
        <v>5</v>
      </c>
      <c r="C42" s="3" t="s">
        <v>67</v>
      </c>
      <c r="D42" s="2">
        <v>2012</v>
      </c>
    </row>
    <row r="43" spans="1:4" ht="30" x14ac:dyDescent="0.25">
      <c r="A43" s="2">
        <f t="shared" si="1"/>
        <v>42</v>
      </c>
      <c r="B43" s="1" t="s">
        <v>8</v>
      </c>
      <c r="C43" s="3" t="s">
        <v>9</v>
      </c>
      <c r="D43" s="2">
        <v>1970</v>
      </c>
    </row>
    <row r="44" spans="1:4" x14ac:dyDescent="0.25">
      <c r="A44" s="2">
        <f t="shared" si="1"/>
        <v>43</v>
      </c>
      <c r="B44" s="1" t="s">
        <v>4</v>
      </c>
      <c r="C44" s="3" t="s">
        <v>3</v>
      </c>
      <c r="D44" s="2">
        <v>2008</v>
      </c>
    </row>
    <row r="45" spans="1:4" x14ac:dyDescent="0.25">
      <c r="A45" s="2">
        <f t="shared" si="1"/>
        <v>44</v>
      </c>
      <c r="B45" s="1" t="s">
        <v>61</v>
      </c>
      <c r="C45" s="3" t="s">
        <v>60</v>
      </c>
      <c r="D45" s="2">
        <v>2022</v>
      </c>
    </row>
    <row r="46" spans="1:4" x14ac:dyDescent="0.25">
      <c r="A46" s="2">
        <f t="shared" si="1"/>
        <v>45</v>
      </c>
      <c r="B46" s="1" t="s">
        <v>69</v>
      </c>
      <c r="C46" t="s">
        <v>68</v>
      </c>
      <c r="D46" s="2">
        <v>2016</v>
      </c>
    </row>
    <row r="47" spans="1:4" x14ac:dyDescent="0.25">
      <c r="A47" s="2">
        <f t="shared" si="1"/>
        <v>46</v>
      </c>
      <c r="B47" s="1" t="s">
        <v>19</v>
      </c>
      <c r="C47" s="3" t="s">
        <v>18</v>
      </c>
      <c r="D47" s="2">
        <v>1969</v>
      </c>
    </row>
    <row r="50" spans="1:3" ht="21" x14ac:dyDescent="0.35">
      <c r="B50" s="6" t="s">
        <v>79</v>
      </c>
    </row>
    <row r="51" spans="1:3" x14ac:dyDescent="0.25">
      <c r="A51" s="2">
        <v>1</v>
      </c>
      <c r="B51" s="1" t="s">
        <v>86</v>
      </c>
      <c r="C51" s="3" t="s">
        <v>87</v>
      </c>
    </row>
    <row r="52" spans="1:3" x14ac:dyDescent="0.25">
      <c r="A52" s="2">
        <f>A51+1</f>
        <v>2</v>
      </c>
      <c r="B52" s="1" t="s">
        <v>184</v>
      </c>
      <c r="C52" s="3" t="s">
        <v>103</v>
      </c>
    </row>
    <row r="53" spans="1:3" x14ac:dyDescent="0.25">
      <c r="A53" s="2">
        <f t="shared" ref="A53:A107" si="2">A52+1</f>
        <v>3</v>
      </c>
      <c r="B53" s="1" t="s">
        <v>136</v>
      </c>
      <c r="C53" s="3" t="s">
        <v>137</v>
      </c>
    </row>
    <row r="54" spans="1:3" x14ac:dyDescent="0.25">
      <c r="A54" s="2">
        <f t="shared" si="2"/>
        <v>4</v>
      </c>
      <c r="B54" s="1" t="s">
        <v>151</v>
      </c>
      <c r="C54" s="3" t="s">
        <v>152</v>
      </c>
    </row>
    <row r="55" spans="1:3" x14ac:dyDescent="0.25">
      <c r="A55" s="2">
        <f t="shared" si="2"/>
        <v>5</v>
      </c>
      <c r="B55" s="1" t="s">
        <v>131</v>
      </c>
      <c r="C55" s="3" t="s">
        <v>170</v>
      </c>
    </row>
    <row r="56" spans="1:3" x14ac:dyDescent="0.25">
      <c r="A56" s="2">
        <f t="shared" si="2"/>
        <v>6</v>
      </c>
      <c r="B56" s="1" t="s">
        <v>147</v>
      </c>
      <c r="C56" s="3" t="s">
        <v>161</v>
      </c>
    </row>
    <row r="57" spans="1:3" ht="30" x14ac:dyDescent="0.25">
      <c r="A57" s="2">
        <f t="shared" si="2"/>
        <v>7</v>
      </c>
      <c r="B57" s="1" t="s">
        <v>156</v>
      </c>
      <c r="C57" s="3" t="s">
        <v>157</v>
      </c>
    </row>
    <row r="58" spans="1:3" x14ac:dyDescent="0.25">
      <c r="A58" s="2">
        <f t="shared" si="2"/>
        <v>8</v>
      </c>
      <c r="B58" s="1" t="s">
        <v>74</v>
      </c>
      <c r="C58" s="3" t="s">
        <v>75</v>
      </c>
    </row>
    <row r="59" spans="1:3" x14ac:dyDescent="0.25">
      <c r="A59" s="2">
        <f t="shared" si="2"/>
        <v>9</v>
      </c>
      <c r="B59" s="1" t="s">
        <v>89</v>
      </c>
      <c r="C59" s="3" t="s">
        <v>90</v>
      </c>
    </row>
    <row r="60" spans="1:3" x14ac:dyDescent="0.25">
      <c r="A60" s="2">
        <f t="shared" si="2"/>
        <v>10</v>
      </c>
      <c r="B60" s="1" t="s">
        <v>149</v>
      </c>
      <c r="C60" s="3" t="s">
        <v>171</v>
      </c>
    </row>
    <row r="61" spans="1:3" x14ac:dyDescent="0.25">
      <c r="A61" s="2">
        <f t="shared" si="2"/>
        <v>11</v>
      </c>
      <c r="B61" s="1" t="s">
        <v>160</v>
      </c>
      <c r="C61" s="3" t="s">
        <v>172</v>
      </c>
    </row>
    <row r="62" spans="1:3" x14ac:dyDescent="0.25">
      <c r="A62" s="2">
        <f t="shared" si="2"/>
        <v>12</v>
      </c>
      <c r="B62" s="1" t="s">
        <v>72</v>
      </c>
      <c r="C62" s="3" t="s">
        <v>81</v>
      </c>
    </row>
    <row r="63" spans="1:3" ht="30" x14ac:dyDescent="0.25">
      <c r="A63" s="2">
        <f t="shared" si="2"/>
        <v>13</v>
      </c>
      <c r="B63" s="1" t="s">
        <v>78</v>
      </c>
      <c r="C63" s="3" t="s">
        <v>173</v>
      </c>
    </row>
    <row r="64" spans="1:3" x14ac:dyDescent="0.25">
      <c r="A64" s="2">
        <f t="shared" si="2"/>
        <v>14</v>
      </c>
      <c r="B64" s="1" t="s">
        <v>154</v>
      </c>
      <c r="C64" s="3" t="s">
        <v>155</v>
      </c>
    </row>
    <row r="65" spans="1:3" x14ac:dyDescent="0.25">
      <c r="A65" s="2">
        <f t="shared" si="2"/>
        <v>15</v>
      </c>
      <c r="B65" s="1" t="s">
        <v>142</v>
      </c>
      <c r="C65" s="3" t="s">
        <v>174</v>
      </c>
    </row>
    <row r="66" spans="1:3" x14ac:dyDescent="0.25">
      <c r="A66" s="2">
        <f t="shared" si="2"/>
        <v>16</v>
      </c>
      <c r="B66" s="1" t="s">
        <v>96</v>
      </c>
      <c r="C66" s="3" t="s">
        <v>99</v>
      </c>
    </row>
    <row r="67" spans="1:3" x14ac:dyDescent="0.25">
      <c r="A67" s="2">
        <f t="shared" si="2"/>
        <v>17</v>
      </c>
      <c r="B67" s="1" t="s">
        <v>114</v>
      </c>
      <c r="C67" s="3" t="s">
        <v>115</v>
      </c>
    </row>
    <row r="68" spans="1:3" x14ac:dyDescent="0.25">
      <c r="A68" s="2">
        <f t="shared" si="2"/>
        <v>18</v>
      </c>
      <c r="B68" s="1" t="s">
        <v>88</v>
      </c>
      <c r="C68" s="3" t="s">
        <v>104</v>
      </c>
    </row>
    <row r="69" spans="1:3" x14ac:dyDescent="0.25">
      <c r="A69" s="2">
        <f t="shared" si="2"/>
        <v>19</v>
      </c>
      <c r="B69" s="1" t="s">
        <v>153</v>
      </c>
      <c r="C69" s="3" t="s">
        <v>175</v>
      </c>
    </row>
    <row r="70" spans="1:3" x14ac:dyDescent="0.25">
      <c r="A70" s="2">
        <f t="shared" si="2"/>
        <v>20</v>
      </c>
      <c r="B70" s="1" t="s">
        <v>112</v>
      </c>
      <c r="C70" s="3" t="s">
        <v>113</v>
      </c>
    </row>
    <row r="71" spans="1:3" x14ac:dyDescent="0.25">
      <c r="A71" s="2">
        <f t="shared" si="2"/>
        <v>21</v>
      </c>
      <c r="B71" s="1" t="s">
        <v>127</v>
      </c>
      <c r="C71" s="3" t="s">
        <v>128</v>
      </c>
    </row>
    <row r="72" spans="1:3" x14ac:dyDescent="0.25">
      <c r="A72" s="2">
        <f t="shared" si="2"/>
        <v>22</v>
      </c>
      <c r="B72" s="1" t="s">
        <v>138</v>
      </c>
      <c r="C72" s="3" t="s">
        <v>139</v>
      </c>
    </row>
    <row r="73" spans="1:3" x14ac:dyDescent="0.25">
      <c r="A73" s="2">
        <f t="shared" si="2"/>
        <v>23</v>
      </c>
      <c r="B73" s="1" t="s">
        <v>144</v>
      </c>
      <c r="C73" s="3" t="s">
        <v>150</v>
      </c>
    </row>
    <row r="74" spans="1:3" x14ac:dyDescent="0.25">
      <c r="A74" s="2">
        <f t="shared" si="2"/>
        <v>24</v>
      </c>
      <c r="B74" s="1" t="s">
        <v>93</v>
      </c>
      <c r="C74" s="3" t="s">
        <v>94</v>
      </c>
    </row>
    <row r="75" spans="1:3" x14ac:dyDescent="0.25">
      <c r="A75" s="2">
        <f t="shared" si="2"/>
        <v>25</v>
      </c>
      <c r="B75" s="1" t="s">
        <v>52</v>
      </c>
      <c r="C75" s="3" t="s">
        <v>126</v>
      </c>
    </row>
    <row r="76" spans="1:3" x14ac:dyDescent="0.25">
      <c r="A76" s="2">
        <f t="shared" si="2"/>
        <v>26</v>
      </c>
      <c r="B76" s="1" t="s">
        <v>72</v>
      </c>
      <c r="C76" s="3" t="s">
        <v>73</v>
      </c>
    </row>
    <row r="77" spans="1:3" x14ac:dyDescent="0.25">
      <c r="A77" s="2">
        <f t="shared" si="2"/>
        <v>27</v>
      </c>
      <c r="B77" s="1" t="s">
        <v>124</v>
      </c>
      <c r="C77" s="3" t="s">
        <v>125</v>
      </c>
    </row>
    <row r="78" spans="1:3" x14ac:dyDescent="0.25">
      <c r="A78" s="2">
        <f t="shared" si="2"/>
        <v>28</v>
      </c>
      <c r="B78" s="1" t="s">
        <v>147</v>
      </c>
      <c r="C78" s="3" t="s">
        <v>148</v>
      </c>
    </row>
    <row r="79" spans="1:3" x14ac:dyDescent="0.25">
      <c r="A79" s="2">
        <f t="shared" si="2"/>
        <v>29</v>
      </c>
      <c r="B79" s="1" t="s">
        <v>143</v>
      </c>
      <c r="C79" s="3" t="s">
        <v>176</v>
      </c>
    </row>
    <row r="80" spans="1:3" x14ac:dyDescent="0.25">
      <c r="A80" s="2">
        <f t="shared" si="2"/>
        <v>30</v>
      </c>
      <c r="B80" s="1" t="s">
        <v>145</v>
      </c>
      <c r="C80" s="3" t="s">
        <v>146</v>
      </c>
    </row>
    <row r="81" spans="1:3" x14ac:dyDescent="0.25">
      <c r="A81" s="2">
        <f t="shared" si="2"/>
        <v>31</v>
      </c>
      <c r="B81" s="1" t="s">
        <v>91</v>
      </c>
      <c r="C81" s="3" t="s">
        <v>92</v>
      </c>
    </row>
    <row r="82" spans="1:3" x14ac:dyDescent="0.25">
      <c r="A82" s="2">
        <f t="shared" si="2"/>
        <v>32</v>
      </c>
      <c r="B82" s="1" t="s">
        <v>108</v>
      </c>
      <c r="C82" s="3" t="s">
        <v>109</v>
      </c>
    </row>
    <row r="83" spans="1:3" x14ac:dyDescent="0.25">
      <c r="A83" s="2">
        <f t="shared" si="2"/>
        <v>33</v>
      </c>
      <c r="B83" s="1" t="s">
        <v>119</v>
      </c>
      <c r="C83" s="3" t="s">
        <v>120</v>
      </c>
    </row>
    <row r="84" spans="1:3" x14ac:dyDescent="0.25">
      <c r="A84" s="2">
        <f t="shared" si="2"/>
        <v>34</v>
      </c>
      <c r="B84" s="1" t="s">
        <v>121</v>
      </c>
      <c r="C84" s="3" t="s">
        <v>122</v>
      </c>
    </row>
    <row r="85" spans="1:3" x14ac:dyDescent="0.25">
      <c r="A85" s="2">
        <f t="shared" si="2"/>
        <v>35</v>
      </c>
      <c r="B85" s="1" t="s">
        <v>76</v>
      </c>
      <c r="C85" s="3" t="s">
        <v>77</v>
      </c>
    </row>
    <row r="86" spans="1:3" x14ac:dyDescent="0.25">
      <c r="A86" s="2">
        <f t="shared" si="2"/>
        <v>36</v>
      </c>
      <c r="B86" s="1" t="s">
        <v>80</v>
      </c>
      <c r="C86" s="3" t="s">
        <v>95</v>
      </c>
    </row>
    <row r="87" spans="1:3" x14ac:dyDescent="0.25">
      <c r="A87" s="2">
        <f t="shared" si="2"/>
        <v>37</v>
      </c>
      <c r="B87" s="1" t="s">
        <v>106</v>
      </c>
      <c r="C87" s="3" t="s">
        <v>107</v>
      </c>
    </row>
    <row r="88" spans="1:3" x14ac:dyDescent="0.25">
      <c r="A88" s="2">
        <f t="shared" si="2"/>
        <v>38</v>
      </c>
      <c r="B88" s="1" t="s">
        <v>105</v>
      </c>
      <c r="C88" s="3" t="s">
        <v>177</v>
      </c>
    </row>
    <row r="89" spans="1:3" x14ac:dyDescent="0.25">
      <c r="A89" s="2">
        <f t="shared" si="2"/>
        <v>39</v>
      </c>
      <c r="B89" s="1" t="s">
        <v>140</v>
      </c>
      <c r="C89" s="3" t="s">
        <v>141</v>
      </c>
    </row>
    <row r="90" spans="1:3" x14ac:dyDescent="0.25">
      <c r="A90" s="2">
        <f t="shared" si="2"/>
        <v>40</v>
      </c>
      <c r="B90" s="1" t="s">
        <v>132</v>
      </c>
      <c r="C90" s="3" t="s">
        <v>133</v>
      </c>
    </row>
    <row r="91" spans="1:3" x14ac:dyDescent="0.25">
      <c r="A91" s="2">
        <f t="shared" si="2"/>
        <v>41</v>
      </c>
      <c r="B91" s="1" t="s">
        <v>168</v>
      </c>
      <c r="C91" s="3" t="s">
        <v>169</v>
      </c>
    </row>
    <row r="92" spans="1:3" x14ac:dyDescent="0.25">
      <c r="A92" s="2">
        <f t="shared" si="2"/>
        <v>42</v>
      </c>
      <c r="B92" s="1" t="s">
        <v>162</v>
      </c>
      <c r="C92" s="3" t="s">
        <v>163</v>
      </c>
    </row>
    <row r="93" spans="1:3" x14ac:dyDescent="0.25">
      <c r="A93" s="2">
        <f t="shared" si="2"/>
        <v>43</v>
      </c>
      <c r="B93" s="1" t="s">
        <v>106</v>
      </c>
      <c r="C93" s="3" t="s">
        <v>118</v>
      </c>
    </row>
    <row r="94" spans="1:3" x14ac:dyDescent="0.25">
      <c r="A94" s="2">
        <f t="shared" si="2"/>
        <v>44</v>
      </c>
      <c r="B94" s="1" t="s">
        <v>101</v>
      </c>
      <c r="C94" s="3" t="s">
        <v>185</v>
      </c>
    </row>
    <row r="95" spans="1:3" x14ac:dyDescent="0.25">
      <c r="A95" s="2">
        <f t="shared" si="2"/>
        <v>45</v>
      </c>
      <c r="B95" s="1" t="s">
        <v>97</v>
      </c>
      <c r="C95" s="3" t="s">
        <v>98</v>
      </c>
    </row>
    <row r="96" spans="1:3" x14ac:dyDescent="0.25">
      <c r="A96" s="2">
        <f t="shared" si="2"/>
        <v>46</v>
      </c>
      <c r="B96" s="1" t="s">
        <v>129</v>
      </c>
      <c r="C96" s="3" t="s">
        <v>130</v>
      </c>
    </row>
    <row r="97" spans="1:3" x14ac:dyDescent="0.25">
      <c r="A97" s="2">
        <f t="shared" si="2"/>
        <v>47</v>
      </c>
      <c r="B97" s="1" t="s">
        <v>159</v>
      </c>
      <c r="C97" s="3" t="s">
        <v>158</v>
      </c>
    </row>
    <row r="98" spans="1:3" x14ac:dyDescent="0.25">
      <c r="A98" s="2">
        <f t="shared" si="2"/>
        <v>48</v>
      </c>
      <c r="B98" s="1" t="s">
        <v>166</v>
      </c>
      <c r="C98" s="3" t="s">
        <v>167</v>
      </c>
    </row>
    <row r="99" spans="1:3" ht="30" x14ac:dyDescent="0.25">
      <c r="A99" s="2">
        <f t="shared" si="2"/>
        <v>49</v>
      </c>
      <c r="B99" s="1" t="s">
        <v>110</v>
      </c>
      <c r="C99" s="3" t="s">
        <v>111</v>
      </c>
    </row>
    <row r="100" spans="1:3" ht="30" x14ac:dyDescent="0.25">
      <c r="A100" s="2">
        <f t="shared" si="2"/>
        <v>50</v>
      </c>
      <c r="B100" s="1" t="s">
        <v>116</v>
      </c>
      <c r="C100" s="3" t="s">
        <v>117</v>
      </c>
    </row>
    <row r="101" spans="1:3" x14ac:dyDescent="0.25">
      <c r="A101" s="2">
        <f t="shared" si="2"/>
        <v>51</v>
      </c>
      <c r="B101" s="1" t="s">
        <v>83</v>
      </c>
      <c r="C101" s="3" t="s">
        <v>82</v>
      </c>
    </row>
    <row r="102" spans="1:3" x14ac:dyDescent="0.25">
      <c r="A102" s="2">
        <f t="shared" si="2"/>
        <v>52</v>
      </c>
      <c r="B102" s="1" t="s">
        <v>123</v>
      </c>
      <c r="C102" s="3" t="s">
        <v>178</v>
      </c>
    </row>
    <row r="103" spans="1:3" x14ac:dyDescent="0.25">
      <c r="A103" s="2">
        <f t="shared" si="2"/>
        <v>53</v>
      </c>
      <c r="B103" s="1" t="s">
        <v>164</v>
      </c>
      <c r="C103" s="3" t="s">
        <v>165</v>
      </c>
    </row>
    <row r="104" spans="1:3" ht="30" x14ac:dyDescent="0.25">
      <c r="A104" s="2">
        <f t="shared" si="2"/>
        <v>54</v>
      </c>
      <c r="B104" s="1" t="s">
        <v>134</v>
      </c>
      <c r="C104" s="3" t="s">
        <v>135</v>
      </c>
    </row>
    <row r="105" spans="1:3" x14ac:dyDescent="0.25">
      <c r="A105" s="2">
        <f t="shared" si="2"/>
        <v>55</v>
      </c>
      <c r="B105" s="1" t="s">
        <v>100</v>
      </c>
      <c r="C105" s="3" t="s">
        <v>102</v>
      </c>
    </row>
    <row r="106" spans="1:3" x14ac:dyDescent="0.25">
      <c r="A106" s="2">
        <f t="shared" si="2"/>
        <v>56</v>
      </c>
      <c r="B106" s="1" t="s">
        <v>84</v>
      </c>
      <c r="C106" s="3" t="s">
        <v>85</v>
      </c>
    </row>
    <row r="107" spans="1:3" x14ac:dyDescent="0.25">
      <c r="A107" s="2">
        <f t="shared" si="2"/>
        <v>57</v>
      </c>
      <c r="B107" s="1" t="s">
        <v>121</v>
      </c>
      <c r="C107" s="3" t="s">
        <v>179</v>
      </c>
    </row>
  </sheetData>
  <sortState xmlns:xlrd2="http://schemas.microsoft.com/office/spreadsheetml/2017/richdata2" ref="B51:C107">
    <sortCondition ref="C51:C107"/>
  </sortState>
  <pageMargins left="0.7" right="0.7" top="0.75" bottom="0.75" header="0.3" footer="0.3"/>
  <pageSetup scale="89" orientation="landscape" horizontalDpi="4294967293" verticalDpi="0" r:id="rId1"/>
  <headerFooter>
    <oddHeader>&amp;C&amp;"-,Bold"&amp;14ASTE-523 Lunar Bibliography</oddHeader>
    <oddFooter>&amp;RUpdated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Jackson</dc:creator>
  <cp:lastModifiedBy>Julie Jackson</cp:lastModifiedBy>
  <cp:lastPrinted>2023-01-13T22:44:13Z</cp:lastPrinted>
  <dcterms:created xsi:type="dcterms:W3CDTF">2022-12-29T19:05:44Z</dcterms:created>
  <dcterms:modified xsi:type="dcterms:W3CDTF">2023-03-20T22:43:46Z</dcterms:modified>
</cp:coreProperties>
</file>